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HUELVA\"/>
    </mc:Choice>
  </mc:AlternateContent>
  <xr:revisionPtr revIDLastSave="0" documentId="8_{8F773A1B-5B79-4442-AD45-B76F37B2E5EC}" xr6:coauthVersionLast="47" xr6:coauthVersionMax="47" xr10:uidLastSave="{00000000-0000-0000-0000-000000000000}"/>
  <bookViews>
    <workbookView xWindow="1030" yWindow="1030" windowWidth="28790" windowHeight="15470" xr2:uid="{8516D8DD-771E-4618-96B7-60F0A3087C0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<sst xmlns="http://schemas.openxmlformats.org/spreadsheetml/2006/main" count="263" uniqueCount="191">
  <si>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</si>
  <si>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</si>
  <si>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</si>
  <si>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</si>
  <si>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</si>
  <si>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</si>
  <si>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</si>
  <si>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</si>
  <si>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</si>
  <si>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</si>
  <si>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</si>
  <si>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</si>
  <si>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</si>
  <si>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</si>
  <si>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AYAMONTE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</si>
  <si>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</si>
  <si>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</si>
  <si>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</si>
  <si>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</si>
  <si>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</si>
  <si>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</si>
  <si>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</si>
  <si>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</si>
  <si>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</si>
  <si>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</si>
  <si>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</si>
  <si>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</si>
  <si>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</si>
  <si>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</si>
  <si>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</si>
  <si>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</si>
  <si>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</si>
  <si>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</si>
  <si>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</si>
  <si>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</si>
  <si>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</si>
  <si>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Ayamonte</t>
  </si>
  <si>
    <t>Cartaya</t>
  </si>
  <si>
    <t>Isla Cristina</t>
  </si>
  <si>
    <t>Lepe</t>
  </si>
  <si>
    <t>San Silvestre de Guzmán</t>
  </si>
  <si>
    <t>Sanlúcar de Guadiana</t>
  </si>
  <si>
    <t>Villablanca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</si>
  <si>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</si>
  <si>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</si>
  <si>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</si>
  <si>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</si>
  <si>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</si>
  <si>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</si>
  <si>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</si>
  <si>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</si>
  <si>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</si>
  <si>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</si>
  <si>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</si>
  <si>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</si>
  <si>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</si>
  <si>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</si>
  <si>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</si>
  <si>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</si>
  <si>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</si>
  <si>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</si>
  <si>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</si>
  <si>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</si>
  <si>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</si>
  <si>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</si>
  <si>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</si>
  <si>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</si>
  <si>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</si>
  <si>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Portugal</t>
  </si>
  <si>
    <t>Mali</t>
  </si>
  <si>
    <t>Reino Unido</t>
  </si>
  <si>
    <t>Senegal</t>
  </si>
  <si>
    <t>Bulgaria</t>
  </si>
  <si>
    <t>Colombia</t>
  </si>
  <si>
    <t>Argelia</t>
  </si>
  <si>
    <t>Polonia</t>
  </si>
  <si>
    <t>Ucrania</t>
  </si>
  <si>
    <t>Brasil</t>
  </si>
  <si>
    <t>Alemania</t>
  </si>
  <si>
    <t>China</t>
  </si>
  <si>
    <t>Ecuador</t>
  </si>
  <si>
    <t>Guinea</t>
  </si>
  <si>
    <t>Otros paises de Europa</t>
  </si>
  <si>
    <t>Venezuela</t>
  </si>
  <si>
    <t>Paises Bajos</t>
  </si>
  <si>
    <t>Italia</t>
  </si>
  <si>
    <t>Lituania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</si>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</sst>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E145FBE-ED56-45F3-B7F7-00E69BB2ED89}"/>
    <cellStyle name="Normal" xfId="0" builtinId="0"/>
    <cellStyle name="Normal 2" xfId="1" xr:uid="{B49860DA-A46F-449B-8ED0-F860FD903104}"/>
    <cellStyle name="Porcentaje 2" xfId="2" xr:uid="{2C9D39DE-E4AC-44E8-8EA1-B0E47C5AB6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1A-497F-A0D3-0CB52015875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C1A-497F-A0D3-0CB52015875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1A-497F-A0D3-0CB52015875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C1A-497F-A0D3-0CB52015875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C1A-497F-A0D3-0CB520158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73051</c:v>
              </c:pt>
              <c:pt idx="1">
                <c:v>74912</c:v>
              </c:pt>
              <c:pt idx="2">
                <c:v>76788</c:v>
              </c:pt>
              <c:pt idx="3">
                <c:v>79394</c:v>
              </c:pt>
              <c:pt idx="4">
                <c:v>82236</c:v>
              </c:pt>
              <c:pt idx="5">
                <c:v>83779</c:v>
              </c:pt>
              <c:pt idx="6">
                <c:v>87041</c:v>
              </c:pt>
              <c:pt idx="7">
                <c:v>89356</c:v>
              </c:pt>
              <c:pt idx="8">
                <c:v>91457</c:v>
              </c:pt>
              <c:pt idx="9">
                <c:v>93038</c:v>
              </c:pt>
              <c:pt idx="10" formatCode="#,##0">
                <c:v>93464</c:v>
              </c:pt>
              <c:pt idx="11" formatCode="#,##0">
                <c:v>92750</c:v>
              </c:pt>
              <c:pt idx="12" formatCode="#,##0">
                <c:v>91355</c:v>
              </c:pt>
              <c:pt idx="13" formatCode="#,##0">
                <c:v>92346</c:v>
              </c:pt>
              <c:pt idx="14" formatCode="#,##0">
                <c:v>92133</c:v>
              </c:pt>
              <c:pt idx="15" formatCode="#,##0">
                <c:v>91824</c:v>
              </c:pt>
              <c:pt idx="16" formatCode="#,##0">
                <c:v>92282</c:v>
              </c:pt>
              <c:pt idx="17" formatCode="#,##0">
                <c:v>93495</c:v>
              </c:pt>
              <c:pt idx="18" formatCode="#,##0">
                <c:v>94362</c:v>
              </c:pt>
              <c:pt idx="19" formatCode="#,##0">
                <c:v>95577</c:v>
              </c:pt>
              <c:pt idx="20" formatCode="#,##0">
                <c:v>96588</c:v>
              </c:pt>
              <c:pt idx="21" formatCode="#,##0">
                <c:v>97857</c:v>
              </c:pt>
              <c:pt idx="22" formatCode="#,##0">
                <c:v>98536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29-4E57-A626-8C72B2C0A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1F4-45EC-A443-4DE181D7B22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1F4-45EC-A443-4DE181D7B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26-4252-B5FC-DE14753A4A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A26-4252-B5FC-DE14753A4A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A26-4252-B5FC-DE14753A4A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A26-4252-B5FC-DE14753A4AF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A26-4252-B5FC-DE14753A4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88-4358-A289-4C0391D3FA6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88-4358-A289-4C0391D3FA6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88-4358-A289-4C0391D3FA6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C88-4358-A289-4C0391D3FA6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C88-4358-A289-4C0391D3F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B3-467A-9EAA-ACE684EFFD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B3-467A-9EAA-ACE684EFFD7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B3-467A-9EAA-ACE684EFFD7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B3-467A-9EAA-ACE684EFFD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BB3-467A-9EAA-ACE684EFF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AC-4556-9785-B36FB13A6F4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AC-4556-9785-B36FB13A6F4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AC-4556-9785-B36FB13A6F4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AC-4556-9785-B36FB13A6F4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AC-4556-9785-B36FB13A6F4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AC-4556-9785-B36FB13A6F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EAC-4556-9785-B36FB13A6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7D99D2-1E46-4794-A5A4-5BB45FF1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C19CF4-49B2-4A7C-9E95-702E23378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CE69A4-EACB-4CC9-8F0A-18FDB0F36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1877E4A-EBC7-49A5-BCFD-1D00F3795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10B53E-2DFC-4E45-8F35-F5F95729D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33D1A6-6824-44D2-8F1D-E5BA00609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C97AC6C-D1B7-4DF9-93E9-22E50CB8C44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C63A3F8-68A6-4F95-8B70-A3477A64A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28AA82A-3AC8-4107-8C94-60B8498CF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DB15F1-D5CA-4387-AA57-FF068E971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B42E2A3-1CEF-4A4F-8467-1369C8BAF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DD91AE8-70B5-4978-9E74-16A167ACF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EF59DC8-01F4-4FBE-8A49-B70ADA1D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040C0F-94CD-4E09-8B9F-AA1AC9B0F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C93352-A54C-480E-98FC-EAA460567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1D0FBED-1149-4EE6-9BFD-5BBA0C924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2CC9C57-ED58-4DB4-B007-F31A66E20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D604EAA-933A-4361-8BD5-B0C183913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98FABAE-A2DE-4F0D-99E3-35CE96004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40C9077-5C24-4F87-A7F4-8AAE776C8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61DE25-ED6A-4B7F-96AB-3167C010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F269-F0F2-4B99-8017-C1D6D9D613D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AYAMONTE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8BBC2BB-5C37-4D06-B9F7-CABD316EE348}"/>
    <hyperlink ref="B14:C14" location="Municipios!A1" display="Municipios" xr:uid="{2458C289-D3AD-4056-BA9B-B531D4C07A28}"/>
    <hyperlink ref="B16:C16" location="'Datos Demograficos'!A1" display="Datos Demograficos" xr:uid="{A5E9BA60-E7F9-4696-8D7B-FE2D86B1B629}"/>
    <hyperlink ref="B18:C18" location="Nacionalidades!A1" display="Nacionalidades" xr:uid="{4281A4EB-731D-4873-9233-405872A15B0D}"/>
    <hyperlink ref="H18:I18" location="Trabajo!A1" display="Trabajo" xr:uid="{1882EDAC-7285-4773-A09B-BF93BDB98371}"/>
    <hyperlink ref="E12:F12" location="'Datos Economicos'!A1" display="Datos Económicos" xr:uid="{6DE5BF54-39DC-425E-BA13-CE113ABD91FF}"/>
    <hyperlink ref="E14" location="Trafico!A1" display="Tráfico" xr:uid="{0E079D7C-6524-4DA6-82B0-A09203F9993F}"/>
    <hyperlink ref="E16:F16" location="'Plazas Turisticas'!A1" display="Plazas Turisticas" xr:uid="{2C9A3C90-8917-4E75-9E67-B1BD526AB3BD}"/>
    <hyperlink ref="E18:F18" location="Bancos!A1" display="Bancos" xr:uid="{D5B5DE0A-6E24-44F1-BA11-BBEBD44F4FED}"/>
    <hyperlink ref="H12" location="Presupuestos!A1" display="Presupuestos" xr:uid="{E7281C63-2D46-4168-8933-FF08FFE969D9}"/>
    <hyperlink ref="H14" location="'Datos Catastrales'!A1" display="Datos Catastrales" xr:uid="{2AE2E275-3D56-4490-80F4-BB5BDA16714D}"/>
    <hyperlink ref="H16:I16" location="Hacienda!A1" display="Hacienda" xr:uid="{162E1DAC-06E7-43B9-BD95-B7BD7C84BEE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8E91-4C0F-4D0B-BDE0-B741706A8C5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50</v>
      </c>
      <c r="C15" s="115">
        <v>38</v>
      </c>
      <c r="D15" s="115">
        <v>0</v>
      </c>
      <c r="E15" s="115">
        <v>12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37A385D-4BDD-4C6D-8446-74895307D5A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FBA3-A4D8-4F17-AFD7-5663262379E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50674.405159999988</v>
      </c>
      <c r="C16" s="136">
        <v>2561.4602100000002</v>
      </c>
      <c r="D16" s="136">
        <v>16291.348890000001</v>
      </c>
      <c r="E16" s="136">
        <v>43006.723009999994</v>
      </c>
      <c r="F16" s="136">
        <v>5530.6219100000008</v>
      </c>
      <c r="G16" s="136">
        <v>2003.9798799999999</v>
      </c>
      <c r="H16" s="136">
        <v>2627.4619500000003</v>
      </c>
      <c r="I16" s="136">
        <v>151.75608</v>
      </c>
      <c r="J16" s="136">
        <v>1073.18696</v>
      </c>
      <c r="K16" s="137">
        <v>123920.94405000001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55647.565650000004</v>
      </c>
      <c r="C20" s="136">
        <v>39815.916429999997</v>
      </c>
      <c r="D20" s="136">
        <v>1994.6954500000002</v>
      </c>
      <c r="E20" s="136">
        <v>5794.2867899999992</v>
      </c>
      <c r="F20" s="136">
        <v>10328.145280000001</v>
      </c>
      <c r="G20" s="136">
        <v>410.30778000000004</v>
      </c>
      <c r="H20" s="136">
        <v>151.75608</v>
      </c>
      <c r="I20" s="136">
        <v>7466.9269299999996</v>
      </c>
      <c r="J20" s="137">
        <v>122740.2028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47103.085279999999</v>
      </c>
      <c r="C24" s="136">
        <v>16882.615370000003</v>
      </c>
      <c r="D24" s="136">
        <v>14882.738099999999</v>
      </c>
      <c r="E24" s="136">
        <v>4834.8213399999986</v>
      </c>
      <c r="F24" s="136">
        <v>29980.320329999995</v>
      </c>
      <c r="G24" s="136">
        <v>9056.6223799999989</v>
      </c>
      <c r="H24" s="137">
        <v>122740.20279999998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8380C4B-A8B6-4980-B7A6-EA978FBA2A5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C00D-BBCD-4F5D-A872-4E7DE421877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108600</v>
      </c>
      <c r="E15" s="150" t="s">
        <v>177</v>
      </c>
      <c r="F15" s="151">
        <v>30732</v>
      </c>
      <c r="G15" s="20"/>
      <c r="I15" s="100" t="s">
        <v>178</v>
      </c>
      <c r="J15" s="149">
        <v>14973</v>
      </c>
      <c r="K15" s="23"/>
    </row>
    <row r="16" spans="1:11" ht="51" customHeight="1" x14ac:dyDescent="0.3">
      <c r="A16" s="20"/>
      <c r="B16" s="150" t="s">
        <v>179</v>
      </c>
      <c r="C16" s="152">
        <v>5094511.2589100003</v>
      </c>
      <c r="E16" s="150" t="s">
        <v>180</v>
      </c>
      <c r="F16" s="153">
        <v>2933.5569</v>
      </c>
      <c r="G16" s="20"/>
      <c r="I16" s="150" t="s">
        <v>181</v>
      </c>
      <c r="J16" s="152">
        <v>74061.099999999991</v>
      </c>
      <c r="K16" s="23"/>
    </row>
    <row r="17" spans="1:13" ht="51" customHeight="1" thickBot="1" x14ac:dyDescent="0.35">
      <c r="A17" s="20"/>
      <c r="B17" s="150" t="s">
        <v>182</v>
      </c>
      <c r="C17" s="152">
        <v>3344768.7850000001</v>
      </c>
      <c r="E17" s="150" t="s">
        <v>183</v>
      </c>
      <c r="F17" s="153">
        <v>1160.5584000000001</v>
      </c>
      <c r="G17" s="20"/>
      <c r="I17" s="154" t="s">
        <v>184</v>
      </c>
      <c r="J17" s="155">
        <v>203116.5</v>
      </c>
      <c r="K17" s="23"/>
    </row>
    <row r="18" spans="1:13" ht="51" customHeight="1" thickBot="1" x14ac:dyDescent="0.35">
      <c r="A18" s="20"/>
      <c r="B18" s="154" t="s">
        <v>185</v>
      </c>
      <c r="C18" s="156">
        <v>1749742.47386</v>
      </c>
      <c r="D18" s="157"/>
      <c r="E18" s="154" t="s">
        <v>186</v>
      </c>
      <c r="F18" s="158">
        <v>1772.9985000000001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84BD589-1828-4467-ABF9-126756379D5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A2DC-CCE5-4BCD-B810-F24291A9C16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44312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2042.9178269994584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13301.466200126377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0.84351244442723716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4530C94-4228-4E17-ACDA-B1554C8FE16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059F-5F5D-4385-BAF7-FB88248E296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787.30000686645508</v>
      </c>
      <c r="H14" s="25" t="s">
        <v>17</v>
      </c>
      <c r="I14" s="26">
        <v>7.7739444154837065E-2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98536</v>
      </c>
      <c r="H16" s="25" t="s">
        <v>17</v>
      </c>
      <c r="I16" s="26">
        <v>0.18392709814945477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0.16992774214500284</v>
      </c>
      <c r="H18" s="25" t="s">
        <v>20</v>
      </c>
      <c r="I18" s="26">
        <v>0.10933410983809129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125.15686414405693</v>
      </c>
      <c r="H20" s="25" t="s">
        <v>20</v>
      </c>
      <c r="I20" s="33">
        <v>52.899356041682246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16.755800925550052</v>
      </c>
      <c r="H22" s="25" t="s">
        <v>20</v>
      </c>
      <c r="I22" s="33">
        <v>12.81529210391724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2456</v>
      </c>
      <c r="H24" s="25" t="s">
        <v>17</v>
      </c>
      <c r="I24" s="26">
        <v>0.193767258382643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21519</v>
      </c>
      <c r="H26" s="25" t="s">
        <v>17</v>
      </c>
      <c r="I26" s="26">
        <v>0.17861797053330566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6202</v>
      </c>
      <c r="H28" s="25" t="s">
        <v>20</v>
      </c>
      <c r="I28" s="36">
        <v>39070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22297</v>
      </c>
      <c r="H30" s="25" t="s">
        <v>17</v>
      </c>
      <c r="I30" s="26">
        <v>0.40908173562058525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50</v>
      </c>
      <c r="H32" s="25" t="s">
        <v>17</v>
      </c>
      <c r="I32" s="26">
        <v>0.1524390243902439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63444</v>
      </c>
      <c r="H36" s="25" t="s">
        <v>17</v>
      </c>
      <c r="I36" s="26">
        <v>0.1711788036586353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129213.64714</v>
      </c>
      <c r="H38" s="25" t="s">
        <v>17</v>
      </c>
      <c r="I38" s="26">
        <v>0.19839914138653225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13301.466200126377</v>
      </c>
      <c r="H40" s="25" t="s">
        <v>20</v>
      </c>
      <c r="I40" s="36">
        <v>15615.919349930253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0ACA5F8-6C27-466A-8437-5A5CCAE9FFE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46CD-DBA5-4CDD-B776-3CAD512C3A5B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787.30000686645508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51.5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16.755800925550052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22007</v>
      </c>
    </row>
    <row r="25" spans="1:7" x14ac:dyDescent="0.3">
      <c r="B25" s="49" t="s">
        <v>37</v>
      </c>
      <c r="C25" s="50">
        <v>21423</v>
      </c>
    </row>
    <row r="26" spans="1:7" x14ac:dyDescent="0.3">
      <c r="B26" s="49" t="s">
        <v>38</v>
      </c>
      <c r="C26" s="50">
        <v>21664</v>
      </c>
    </row>
    <row r="27" spans="1:7" x14ac:dyDescent="0.3">
      <c r="B27" s="49" t="s">
        <v>39</v>
      </c>
      <c r="C27" s="50">
        <v>29382</v>
      </c>
    </row>
    <row r="28" spans="1:7" x14ac:dyDescent="0.3">
      <c r="B28" s="49" t="s">
        <v>40</v>
      </c>
      <c r="C28" s="50">
        <v>642</v>
      </c>
    </row>
    <row r="29" spans="1:7" x14ac:dyDescent="0.3">
      <c r="B29" s="49" t="s">
        <v>41</v>
      </c>
      <c r="C29" s="50">
        <v>419</v>
      </c>
    </row>
    <row r="30" spans="1:7" x14ac:dyDescent="0.3">
      <c r="B30" s="49" t="s">
        <v>42</v>
      </c>
      <c r="C30" s="50">
        <v>2999</v>
      </c>
    </row>
  </sheetData>
  <mergeCells count="3">
    <mergeCell ref="C6:E6"/>
    <mergeCell ref="C8:E8"/>
    <mergeCell ref="C10:E10"/>
  </mergeCells>
  <hyperlinks>
    <hyperlink ref="A7" location="Indice!A1" display="Índice" xr:uid="{B7131A8A-089F-486D-A1DA-92B0EEE9553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33927-0396-47E2-8680-13AB2C09A40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98536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0.49151579118291794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0.16992774214500284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0.42500144617342511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125.15686414405693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0.15159941544207192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743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341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686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57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15664</v>
      </c>
      <c r="H35" s="61"/>
      <c r="I35" s="61">
        <v>18079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8123</v>
      </c>
      <c r="H37" s="63">
        <v>7541</v>
      </c>
      <c r="I37" s="63">
        <v>9385</v>
      </c>
      <c r="J37" s="63">
        <v>8694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756E34F9-F3ED-44B5-8218-AAD8023FAEAD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43D2-6D56-42AB-BCF3-6C55DD19B8D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81792</v>
      </c>
      <c r="D11" s="66"/>
      <c r="E11" s="67" t="s">
        <v>57</v>
      </c>
      <c r="F11" s="65">
        <v>16744</v>
      </c>
      <c r="G11" s="67" t="s">
        <v>58</v>
      </c>
      <c r="H11" s="66"/>
      <c r="I11" s="65">
        <v>7356</v>
      </c>
      <c r="J11" s="67" t="s">
        <v>59</v>
      </c>
      <c r="K11" s="68">
        <v>7593</v>
      </c>
    </row>
    <row r="12" spans="1:11" ht="30.75" customHeight="1" thickBot="1" x14ac:dyDescent="0.35">
      <c r="B12" s="64" t="s">
        <v>60</v>
      </c>
      <c r="C12" s="65">
        <v>1406</v>
      </c>
      <c r="D12" s="67"/>
      <c r="E12" s="67" t="s">
        <v>61</v>
      </c>
      <c r="F12" s="65">
        <v>384</v>
      </c>
      <c r="G12" s="67" t="s">
        <v>62</v>
      </c>
      <c r="H12" s="67"/>
      <c r="I12" s="65">
        <v>2</v>
      </c>
      <c r="J12" s="67" t="s">
        <v>63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98536</v>
      </c>
      <c r="J14" s="69"/>
      <c r="K14" s="69"/>
    </row>
    <row r="16" spans="1:11" x14ac:dyDescent="0.3">
      <c r="B16" s="21" t="s">
        <v>66</v>
      </c>
      <c r="C16" s="76">
        <v>5452</v>
      </c>
    </row>
    <row r="17" spans="2:3" x14ac:dyDescent="0.3">
      <c r="B17" s="21" t="s">
        <v>67</v>
      </c>
      <c r="C17" s="76">
        <v>3198</v>
      </c>
    </row>
    <row r="18" spans="2:3" x14ac:dyDescent="0.3">
      <c r="B18" s="21" t="s">
        <v>68</v>
      </c>
      <c r="C18" s="76">
        <v>1207</v>
      </c>
    </row>
    <row r="19" spans="2:3" x14ac:dyDescent="0.3">
      <c r="B19" s="21" t="s">
        <v>69</v>
      </c>
      <c r="C19" s="76">
        <v>845</v>
      </c>
    </row>
    <row r="20" spans="2:3" x14ac:dyDescent="0.3">
      <c r="B20" s="21" t="s">
        <v>70</v>
      </c>
      <c r="C20" s="76">
        <v>701</v>
      </c>
    </row>
    <row r="21" spans="2:3" x14ac:dyDescent="0.3">
      <c r="B21" s="21" t="s">
        <v>71</v>
      </c>
      <c r="C21" s="76">
        <v>541</v>
      </c>
    </row>
    <row r="22" spans="2:3" x14ac:dyDescent="0.3">
      <c r="B22" s="21" t="s">
        <v>72</v>
      </c>
      <c r="C22" s="76">
        <v>514</v>
      </c>
    </row>
    <row r="23" spans="2:3" x14ac:dyDescent="0.3">
      <c r="B23" s="21" t="s">
        <v>73</v>
      </c>
      <c r="C23" s="76">
        <v>405</v>
      </c>
    </row>
    <row r="24" spans="2:3" x14ac:dyDescent="0.3">
      <c r="B24" s="21" t="s">
        <v>74</v>
      </c>
      <c r="C24" s="76">
        <v>377</v>
      </c>
    </row>
    <row r="25" spans="2:3" x14ac:dyDescent="0.3">
      <c r="B25" s="21" t="s">
        <v>75</v>
      </c>
      <c r="C25" s="76">
        <v>364</v>
      </c>
    </row>
    <row r="26" spans="2:3" x14ac:dyDescent="0.3">
      <c r="B26" s="21" t="s">
        <v>76</v>
      </c>
      <c r="C26" s="76">
        <v>302</v>
      </c>
    </row>
    <row r="27" spans="2:3" x14ac:dyDescent="0.3">
      <c r="B27" s="21" t="s">
        <v>77</v>
      </c>
      <c r="C27" s="76">
        <v>205</v>
      </c>
    </row>
    <row r="28" spans="2:3" x14ac:dyDescent="0.3">
      <c r="B28" s="21" t="s">
        <v>78</v>
      </c>
      <c r="C28" s="76">
        <v>200</v>
      </c>
    </row>
    <row r="29" spans="2:3" x14ac:dyDescent="0.3">
      <c r="B29" s="21" t="s">
        <v>79</v>
      </c>
      <c r="C29" s="76">
        <v>199</v>
      </c>
    </row>
    <row r="30" spans="2:3" x14ac:dyDescent="0.3">
      <c r="B30" s="21" t="s">
        <v>80</v>
      </c>
      <c r="C30" s="76">
        <v>177</v>
      </c>
    </row>
    <row r="31" spans="2:3" x14ac:dyDescent="0.3">
      <c r="B31" s="21" t="s">
        <v>81</v>
      </c>
      <c r="C31" s="76">
        <v>174</v>
      </c>
    </row>
    <row r="32" spans="2:3" x14ac:dyDescent="0.3">
      <c r="B32" s="21" t="s">
        <v>82</v>
      </c>
      <c r="C32" s="76">
        <v>167</v>
      </c>
    </row>
    <row r="33" spans="2:3" x14ac:dyDescent="0.3">
      <c r="B33" s="21" t="s">
        <v>83</v>
      </c>
      <c r="C33" s="76">
        <v>161</v>
      </c>
    </row>
    <row r="34" spans="2:3" x14ac:dyDescent="0.3">
      <c r="B34" s="21" t="s">
        <v>84</v>
      </c>
      <c r="C34" s="76">
        <v>151</v>
      </c>
    </row>
    <row r="35" spans="2:3" x14ac:dyDescent="0.3">
      <c r="B35" s="21" t="s">
        <v>85</v>
      </c>
      <c r="C35" s="76">
        <v>119</v>
      </c>
    </row>
    <row r="36" spans="2:3" x14ac:dyDescent="0.3">
      <c r="B36" s="21" t="s">
        <v>86</v>
      </c>
      <c r="C36" s="76">
        <v>109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C048BF4-5260-489C-9B6F-512C77AE68D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1C03-53C1-4068-8B3D-31103431CB5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67129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16518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6202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10316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0.32404586147322129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4408</v>
      </c>
      <c r="E28" s="89">
        <v>446</v>
      </c>
      <c r="F28" s="89">
        <v>8632</v>
      </c>
      <c r="G28" s="90">
        <v>8033</v>
      </c>
      <c r="H28" s="90">
        <f>SUM(D28:G28)</f>
        <v>21519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AC320C7-A98A-4C0A-AFA5-458A6E15EB9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78F4-0F04-42A6-90F1-DF029084432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2615</v>
      </c>
      <c r="D15" s="107">
        <v>12678</v>
      </c>
      <c r="E15" s="108">
        <v>912</v>
      </c>
      <c r="G15" s="105" t="s">
        <v>99</v>
      </c>
      <c r="H15" s="109">
        <v>829</v>
      </c>
      <c r="I15" s="107">
        <v>279</v>
      </c>
      <c r="J15" s="107">
        <v>8312</v>
      </c>
      <c r="K15" s="110">
        <v>6785</v>
      </c>
      <c r="L15" s="111"/>
      <c r="M15" s="105" t="s">
        <v>99</v>
      </c>
      <c r="N15" s="112">
        <v>5838</v>
      </c>
      <c r="O15" s="112">
        <v>3446</v>
      </c>
      <c r="P15" s="112">
        <v>1271</v>
      </c>
      <c r="Q15" s="108">
        <v>5650</v>
      </c>
      <c r="R15" s="23"/>
    </row>
    <row r="16" spans="1:18" ht="34.5" customHeight="1" thickBot="1" x14ac:dyDescent="0.35">
      <c r="A16" s="20"/>
      <c r="B16" s="113" t="s">
        <v>111</v>
      </c>
      <c r="C16" s="114">
        <v>1047</v>
      </c>
      <c r="D16" s="115">
        <v>1275</v>
      </c>
      <c r="E16" s="116">
        <v>134</v>
      </c>
      <c r="G16" s="113" t="s">
        <v>111</v>
      </c>
      <c r="H16" s="114">
        <v>234</v>
      </c>
      <c r="I16" s="115">
        <v>74</v>
      </c>
      <c r="J16" s="115">
        <v>961</v>
      </c>
      <c r="K16" s="116">
        <v>1187</v>
      </c>
      <c r="L16" s="111"/>
      <c r="M16" s="113" t="s">
        <v>111</v>
      </c>
      <c r="N16" s="115">
        <v>2243</v>
      </c>
      <c r="O16" s="115">
        <v>194</v>
      </c>
      <c r="P16" s="115">
        <v>13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8212123-922D-4B32-B582-F4F6BDD74C1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73DC-E12A-4C8D-89A4-7A5FA9BA59A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46134</v>
      </c>
      <c r="C15" s="115">
        <v>6716</v>
      </c>
      <c r="D15" s="115">
        <v>9292</v>
      </c>
      <c r="E15" s="115">
        <v>118</v>
      </c>
      <c r="F15" s="115">
        <v>306</v>
      </c>
      <c r="G15" s="116">
        <v>878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31717</v>
      </c>
      <c r="C21" s="115">
        <v>21430</v>
      </c>
      <c r="D21" s="116">
        <v>53147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9500275-77EF-4290-88DC-196E72AB9B9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18E31-4C89-41AB-99A6-9416E5CE4DC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23</v>
      </c>
      <c r="D16" s="122">
        <v>5</v>
      </c>
      <c r="E16" s="122">
        <v>25</v>
      </c>
      <c r="F16" s="122">
        <v>11</v>
      </c>
      <c r="G16" s="123">
        <v>3</v>
      </c>
      <c r="H16" s="124">
        <v>67</v>
      </c>
      <c r="I16" s="23"/>
    </row>
    <row r="17" spans="1:9" ht="32.25" customHeight="1" thickBot="1" x14ac:dyDescent="0.35">
      <c r="A17" s="20"/>
      <c r="B17" s="125" t="s">
        <v>131</v>
      </c>
      <c r="C17" s="115">
        <v>21</v>
      </c>
      <c r="D17" s="115">
        <v>6</v>
      </c>
      <c r="E17" s="115">
        <v>54</v>
      </c>
      <c r="F17" s="115">
        <v>9</v>
      </c>
      <c r="G17" s="126">
        <v>3</v>
      </c>
      <c r="H17" s="116">
        <v>93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1585</v>
      </c>
      <c r="D22" s="122">
        <v>4515</v>
      </c>
      <c r="E22" s="122">
        <v>4221</v>
      </c>
      <c r="F22" s="122">
        <v>108</v>
      </c>
      <c r="G22" s="123">
        <v>258</v>
      </c>
      <c r="H22" s="124">
        <v>10687</v>
      </c>
      <c r="I22" s="23"/>
    </row>
    <row r="23" spans="1:9" ht="32.25" customHeight="1" thickBot="1" x14ac:dyDescent="0.35">
      <c r="A23" s="20"/>
      <c r="B23" s="125" t="s">
        <v>131</v>
      </c>
      <c r="C23" s="115">
        <v>1489</v>
      </c>
      <c r="D23" s="115">
        <v>6119</v>
      </c>
      <c r="E23" s="115">
        <v>14348</v>
      </c>
      <c r="F23" s="115">
        <v>83</v>
      </c>
      <c r="G23" s="126">
        <v>258</v>
      </c>
      <c r="H23" s="116">
        <v>22297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106D761-40DD-4B7D-B4F3-864E2930332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2025-06-02T10:12:21Z</dcterms:modified>
</cp:coreProperties>
</file>